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250" activeTab="0"/>
  </bookViews>
  <sheets>
    <sheet name="SR 2014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<sst xmlns="http://schemas.openxmlformats.org/spreadsheetml/2006/main" count="57" uniqueCount="57">
  <si>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        v    tis. Kč</t>
  </si>
  <si>
    <t xml:space="preserve">       v   tis. Kč</t>
  </si>
  <si>
    <t xml:space="preserve">P r o v o z n í    p ř í j m y   </t>
  </si>
  <si>
    <t>P r o v o z n í    v ý d a j e</t>
  </si>
  <si>
    <t>Daňové</t>
  </si>
  <si>
    <t>Místní a zastupitelské orgány</t>
  </si>
  <si>
    <t>Místní správa</t>
  </si>
  <si>
    <t>Výdaje z finančních operací</t>
  </si>
  <si>
    <t>Správní poplatky</t>
  </si>
  <si>
    <t>Lékárenská služba</t>
  </si>
  <si>
    <t>Poplatek ze psů</t>
  </si>
  <si>
    <t>Sdělovací prostředky</t>
  </si>
  <si>
    <t>Poplatek za užívání veřejného prostranství</t>
  </si>
  <si>
    <t>Požární ochrana</t>
  </si>
  <si>
    <t>Poplatek z ubytovací kapacity</t>
  </si>
  <si>
    <t xml:space="preserve">Bezpečnost a veřejný pořádek </t>
  </si>
  <si>
    <t>Kultura</t>
  </si>
  <si>
    <t>Nedaňové</t>
  </si>
  <si>
    <t>Cestovní ruch</t>
  </si>
  <si>
    <t>Příjmy z pronájmu pozemků SVS</t>
  </si>
  <si>
    <t>Tělovýchova a volný čas</t>
  </si>
  <si>
    <t>Příjmy z pronájmu nemovitostí</t>
  </si>
  <si>
    <t>Komunální služby-pohřebné</t>
  </si>
  <si>
    <t>Příjmy z pronájmu movitých věcí</t>
  </si>
  <si>
    <t>Sociální politika</t>
  </si>
  <si>
    <t>Přijaté náhrady</t>
  </si>
  <si>
    <t>Územní rozvoj</t>
  </si>
  <si>
    <t>Příjmy-separace odpadů EKO-KOM</t>
  </si>
  <si>
    <t>Úklidy, údržba komunikací</t>
  </si>
  <si>
    <t>Úroky</t>
  </si>
  <si>
    <t>Péče o vzhled obce a zeleň</t>
  </si>
  <si>
    <t>Provozní přijaté dotace</t>
  </si>
  <si>
    <t>Odpady a separace</t>
  </si>
  <si>
    <t>Zvláštní veterinární péče</t>
  </si>
  <si>
    <t>Financování  +/- vlastní zdroje</t>
  </si>
  <si>
    <t>Provozní příspěvky zřízeným PO</t>
  </si>
  <si>
    <t>Použití vlastních fondů (+)</t>
  </si>
  <si>
    <t>Výdaje do mateřských škol</t>
  </si>
  <si>
    <t xml:space="preserve">  - fond rezerv a rozvoje</t>
  </si>
  <si>
    <t>Záležitosti bydlení</t>
  </si>
  <si>
    <t xml:space="preserve">  - fond sociální</t>
  </si>
  <si>
    <t>K a p i t á l o v é    v ý d a j e</t>
  </si>
  <si>
    <t>Tvorba vlastních fondů (-)</t>
  </si>
  <si>
    <t xml:space="preserve"> - fond rezerv a rozvoje</t>
  </si>
  <si>
    <t>Investiční transfery</t>
  </si>
  <si>
    <t xml:space="preserve"> - fond sociální</t>
  </si>
  <si>
    <t>Převody</t>
  </si>
  <si>
    <t xml:space="preserve"> - převod MO/MMP</t>
  </si>
  <si>
    <t xml:space="preserve"> - převod MMP/MO</t>
  </si>
  <si>
    <t xml:space="preserve"> - převod - sdílené daně</t>
  </si>
  <si>
    <t xml:space="preserve"> - převod - příspěvek na výkon státní správy</t>
  </si>
  <si>
    <t xml:space="preserve"> - převod - příjmy z hazardu</t>
  </si>
  <si>
    <t>Výdaje - sociální fond</t>
  </si>
  <si>
    <t>Investice stavební + nestavební</t>
  </si>
  <si>
    <t>Celkový objem příjmů   SR MO Plzeň 1 pro r. 2014</t>
  </si>
  <si>
    <t>Celkový objem výdajů   SR MO Plzeň 1  pro r. 2014</t>
  </si>
  <si>
    <t>Financování    SR MO Plzeň  1   pro r.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</si>
</sst>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9" fontId="2" fillId="0" borderId="0" xfId="47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10" fontId="2" fillId="0" borderId="0" xfId="47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0" fontId="4" fillId="0" borderId="0" xfId="47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Layout" workbookViewId="0" topLeftCell="A1">
      <selection activeCell="E24" sqref="E24"/>
    </sheetView>
  </sheetViews>
  <sheetFormatPr defaultColWidth="9.00390625" defaultRowHeight="12.75"/>
  <cols>
    <col min="1" max="1" width="7.00390625" style="0" customWidth="1"/>
    <col min="4" max="4" width="11.75390625" style="0" customWidth="1"/>
    <col min="5" max="5" width="4.00390625" style="0" customWidth="1"/>
    <col min="6" max="6" width="3.00390625" style="0" customWidth="1"/>
    <col min="7" max="7" width="12.625" style="0" customWidth="1"/>
    <col min="8" max="8" width="6.625" style="0" customWidth="1"/>
    <col min="9" max="9" width="7.00390625" style="0" customWidth="1"/>
    <col min="12" max="12" width="6.25390625" style="0" customWidth="1"/>
    <col min="13" max="13" width="8.25390625" style="0" customWidth="1"/>
    <col min="14" max="14" width="5.875" style="0" customWidth="1"/>
    <col min="15" max="15" width="11.00390625" style="0" customWidth="1"/>
  </cols>
  <sheetData>
    <row r="1" spans="1:15" ht="13.5">
      <c r="A1" s="2"/>
      <c r="B1" s="2"/>
      <c r="C1" s="2"/>
      <c r="D1" s="2"/>
      <c r="E1" s="3"/>
      <c r="F1" s="3"/>
      <c r="G1" s="4" t="s">
        <v>0</v>
      </c>
      <c r="H1" s="5"/>
      <c r="I1" s="2"/>
      <c r="J1" s="3"/>
      <c r="K1" s="3"/>
      <c r="L1" s="3"/>
      <c r="M1" s="3"/>
      <c r="N1" s="3"/>
      <c r="O1" s="6" t="s">
        <v>1</v>
      </c>
    </row>
    <row r="2" spans="1:15" ht="15.75" customHeight="1" thickBot="1">
      <c r="A2" s="7" t="s">
        <v>2</v>
      </c>
      <c r="B2" s="8"/>
      <c r="C2" s="8"/>
      <c r="D2" s="8"/>
      <c r="E2" s="8"/>
      <c r="F2" s="8"/>
      <c r="G2" s="9">
        <f>G3+G8+G15</f>
        <v>16668</v>
      </c>
      <c r="H2" s="5"/>
      <c r="I2" s="7" t="s">
        <v>3</v>
      </c>
      <c r="J2" s="8"/>
      <c r="K2" s="8"/>
      <c r="L2" s="8"/>
      <c r="M2" s="8"/>
      <c r="N2" s="8"/>
      <c r="O2" s="9">
        <f>SUM(O3:O23)</f>
        <v>112491</v>
      </c>
    </row>
    <row r="3" spans="1:16" ht="15.75" customHeight="1" thickTop="1">
      <c r="A3" s="10" t="s">
        <v>4</v>
      </c>
      <c r="B3" s="11"/>
      <c r="C3" s="12"/>
      <c r="D3" s="12"/>
      <c r="E3" s="13"/>
      <c r="F3" s="11"/>
      <c r="G3" s="14">
        <f>SUM(G4:G7)</f>
        <v>3700</v>
      </c>
      <c r="H3" s="15"/>
      <c r="I3" s="16"/>
      <c r="J3" s="2" t="s">
        <v>5</v>
      </c>
      <c r="K3" s="2"/>
      <c r="L3" s="2"/>
      <c r="M3" s="2"/>
      <c r="N3" s="2"/>
      <c r="O3" s="17">
        <v>5430</v>
      </c>
      <c r="P3" s="1"/>
    </row>
    <row r="4" spans="1:16" ht="13.5" customHeight="1">
      <c r="A4" s="18"/>
      <c r="B4" s="2" t="s">
        <v>10</v>
      </c>
      <c r="C4" s="2"/>
      <c r="D4" s="2"/>
      <c r="E4" s="19"/>
      <c r="F4" s="2"/>
      <c r="G4" s="17">
        <v>1700</v>
      </c>
      <c r="H4" s="15"/>
      <c r="I4" s="16"/>
      <c r="J4" s="2" t="s">
        <v>6</v>
      </c>
      <c r="K4" s="2"/>
      <c r="L4" s="2"/>
      <c r="M4" s="2"/>
      <c r="N4" s="2"/>
      <c r="O4" s="17">
        <v>48402</v>
      </c>
      <c r="P4" s="1"/>
    </row>
    <row r="5" spans="1:16" ht="13.5" customHeight="1">
      <c r="A5" s="18"/>
      <c r="B5" s="2" t="s">
        <v>12</v>
      </c>
      <c r="C5" s="2"/>
      <c r="D5" s="2"/>
      <c r="E5" s="19"/>
      <c r="F5" s="2"/>
      <c r="G5" s="17">
        <v>900</v>
      </c>
      <c r="H5" s="15"/>
      <c r="I5" s="16"/>
      <c r="J5" s="2" t="s">
        <v>7</v>
      </c>
      <c r="K5" s="2"/>
      <c r="L5" s="2"/>
      <c r="M5" s="2"/>
      <c r="N5" s="2"/>
      <c r="O5" s="17">
        <v>100</v>
      </c>
      <c r="P5" s="1"/>
    </row>
    <row r="6" spans="1:16" ht="13.5" customHeight="1">
      <c r="A6" s="18"/>
      <c r="B6" s="2" t="s">
        <v>14</v>
      </c>
      <c r="C6" s="2"/>
      <c r="D6" s="2"/>
      <c r="E6" s="19"/>
      <c r="F6" s="2"/>
      <c r="G6" s="17">
        <v>500</v>
      </c>
      <c r="H6" s="15"/>
      <c r="I6" s="16"/>
      <c r="J6" s="2" t="s">
        <v>9</v>
      </c>
      <c r="K6" s="2"/>
      <c r="L6" s="2"/>
      <c r="M6" s="2"/>
      <c r="N6" s="2"/>
      <c r="O6" s="17">
        <v>0</v>
      </c>
      <c r="P6" s="1"/>
    </row>
    <row r="7" spans="1:16" ht="13.5" customHeight="1">
      <c r="A7" s="18"/>
      <c r="B7" s="2" t="s">
        <v>8</v>
      </c>
      <c r="C7" s="2"/>
      <c r="D7" s="2"/>
      <c r="E7" s="19"/>
      <c r="F7" s="2"/>
      <c r="G7" s="17">
        <v>600</v>
      </c>
      <c r="H7" s="15"/>
      <c r="I7" s="16"/>
      <c r="J7" s="2" t="s">
        <v>11</v>
      </c>
      <c r="K7" s="2"/>
      <c r="L7" s="2"/>
      <c r="M7" s="2"/>
      <c r="N7" s="2"/>
      <c r="O7" s="17">
        <v>660</v>
      </c>
      <c r="P7" s="1"/>
    </row>
    <row r="8" spans="1:16" ht="13.5" customHeight="1">
      <c r="A8" s="20" t="s">
        <v>17</v>
      </c>
      <c r="B8" s="21"/>
      <c r="C8" s="22"/>
      <c r="D8" s="22"/>
      <c r="E8" s="23"/>
      <c r="F8" s="22"/>
      <c r="G8" s="24">
        <f>SUM(G9:G14)</f>
        <v>12968</v>
      </c>
      <c r="H8" s="15"/>
      <c r="I8" s="16"/>
      <c r="J8" s="2" t="s">
        <v>13</v>
      </c>
      <c r="K8" s="2"/>
      <c r="L8" s="2"/>
      <c r="M8" s="2"/>
      <c r="N8" s="2"/>
      <c r="O8" s="17">
        <v>600</v>
      </c>
      <c r="P8" s="1"/>
    </row>
    <row r="9" spans="1:16" ht="13.5">
      <c r="A9" s="16"/>
      <c r="B9" s="2" t="s">
        <v>19</v>
      </c>
      <c r="C9" s="2"/>
      <c r="D9" s="2"/>
      <c r="E9" s="19"/>
      <c r="F9" s="2"/>
      <c r="G9" s="17">
        <v>5000</v>
      </c>
      <c r="H9" s="15"/>
      <c r="I9" s="16"/>
      <c r="J9" s="2" t="s">
        <v>15</v>
      </c>
      <c r="K9" s="2"/>
      <c r="L9" s="2"/>
      <c r="M9" s="2"/>
      <c r="N9" s="2"/>
      <c r="O9" s="17">
        <v>200</v>
      </c>
      <c r="P9" s="1"/>
    </row>
    <row r="10" spans="1:16" ht="13.5">
      <c r="A10" s="16"/>
      <c r="B10" s="2" t="s">
        <v>21</v>
      </c>
      <c r="C10" s="2"/>
      <c r="D10" s="2"/>
      <c r="E10" s="19"/>
      <c r="F10" s="2"/>
      <c r="G10" s="17">
        <v>1600</v>
      </c>
      <c r="H10" s="15"/>
      <c r="I10" s="16"/>
      <c r="J10" s="2" t="s">
        <v>16</v>
      </c>
      <c r="K10" s="2"/>
      <c r="L10" s="2"/>
      <c r="M10" s="2"/>
      <c r="N10" s="2"/>
      <c r="O10" s="17">
        <v>1610</v>
      </c>
      <c r="P10" s="1"/>
    </row>
    <row r="11" spans="1:16" ht="12" customHeight="1">
      <c r="A11" s="16"/>
      <c r="B11" s="2" t="s">
        <v>23</v>
      </c>
      <c r="C11" s="2"/>
      <c r="D11" s="2"/>
      <c r="E11" s="19"/>
      <c r="F11" s="2"/>
      <c r="G11" s="17">
        <v>169</v>
      </c>
      <c r="H11" s="15"/>
      <c r="I11" s="16"/>
      <c r="J11" s="2" t="s">
        <v>18</v>
      </c>
      <c r="K11" s="2"/>
      <c r="L11" s="2"/>
      <c r="M11" s="2"/>
      <c r="N11" s="2"/>
      <c r="O11" s="17">
        <v>88</v>
      </c>
      <c r="P11" s="1"/>
    </row>
    <row r="12" spans="1:16" ht="13.5">
      <c r="A12" s="16"/>
      <c r="B12" s="2" t="s">
        <v>25</v>
      </c>
      <c r="C12" s="2"/>
      <c r="D12" s="2"/>
      <c r="E12" s="19"/>
      <c r="F12" s="2"/>
      <c r="G12" s="17">
        <v>374</v>
      </c>
      <c r="H12" s="15"/>
      <c r="I12" s="16"/>
      <c r="J12" s="2" t="s">
        <v>20</v>
      </c>
      <c r="K12" s="2"/>
      <c r="L12" s="2"/>
      <c r="M12" s="2"/>
      <c r="N12" s="2"/>
      <c r="O12" s="17">
        <v>4259</v>
      </c>
      <c r="P12" s="1"/>
    </row>
    <row r="13" spans="1:16" ht="13.5">
      <c r="A13" s="16"/>
      <c r="B13" s="2" t="s">
        <v>27</v>
      </c>
      <c r="C13" s="2"/>
      <c r="D13" s="2"/>
      <c r="E13" s="19"/>
      <c r="F13" s="2"/>
      <c r="G13" s="17">
        <v>5800</v>
      </c>
      <c r="H13" s="15"/>
      <c r="I13" s="16"/>
      <c r="J13" s="2" t="s">
        <v>22</v>
      </c>
      <c r="K13" s="2"/>
      <c r="L13" s="2"/>
      <c r="M13" s="2"/>
      <c r="N13" s="2"/>
      <c r="O13" s="17">
        <v>200</v>
      </c>
      <c r="P13" s="1"/>
    </row>
    <row r="14" spans="1:16" ht="13.5">
      <c r="A14" s="16"/>
      <c r="B14" s="2" t="s">
        <v>29</v>
      </c>
      <c r="C14" s="2"/>
      <c r="D14" s="2"/>
      <c r="E14" s="19"/>
      <c r="F14" s="2"/>
      <c r="G14" s="17">
        <v>25</v>
      </c>
      <c r="H14" s="15"/>
      <c r="I14" s="16"/>
      <c r="J14" s="2" t="s">
        <v>24</v>
      </c>
      <c r="K14" s="2"/>
      <c r="L14" s="2"/>
      <c r="M14" s="2"/>
      <c r="N14" s="2"/>
      <c r="O14" s="17">
        <v>0</v>
      </c>
      <c r="P14" s="1"/>
    </row>
    <row r="15" spans="1:16" ht="15">
      <c r="A15" s="20" t="s">
        <v>31</v>
      </c>
      <c r="B15" s="22"/>
      <c r="C15" s="22"/>
      <c r="D15" s="22"/>
      <c r="E15" s="23"/>
      <c r="F15" s="22"/>
      <c r="G15" s="24">
        <v>0</v>
      </c>
      <c r="H15" s="15"/>
      <c r="I15" s="16"/>
      <c r="J15" s="2" t="s">
        <v>26</v>
      </c>
      <c r="K15" s="2"/>
      <c r="L15" s="2"/>
      <c r="M15" s="2"/>
      <c r="N15" s="2"/>
      <c r="O15" s="17">
        <v>577</v>
      </c>
      <c r="P15" s="1"/>
    </row>
    <row r="16" spans="1:16" ht="15">
      <c r="A16" s="25"/>
      <c r="B16" s="2"/>
      <c r="C16" s="2"/>
      <c r="D16" s="2"/>
      <c r="E16" s="2"/>
      <c r="F16" s="19"/>
      <c r="G16" s="19"/>
      <c r="H16" s="15"/>
      <c r="I16" s="16"/>
      <c r="J16" s="2" t="s">
        <v>28</v>
      </c>
      <c r="K16" s="2"/>
      <c r="L16" s="2"/>
      <c r="M16" s="2"/>
      <c r="N16" s="2"/>
      <c r="O16" s="17">
        <v>2653</v>
      </c>
      <c r="P16" s="1"/>
    </row>
    <row r="17" spans="1:16" ht="15.75" thickBot="1">
      <c r="A17" s="7" t="s">
        <v>34</v>
      </c>
      <c r="B17" s="8"/>
      <c r="C17" s="8"/>
      <c r="D17" s="8"/>
      <c r="E17" s="8"/>
      <c r="F17" s="26"/>
      <c r="G17" s="9">
        <f>G18+G19-G22+G25</f>
        <v>130157</v>
      </c>
      <c r="H17" s="15"/>
      <c r="I17" s="16"/>
      <c r="J17" s="2" t="s">
        <v>30</v>
      </c>
      <c r="K17" s="2"/>
      <c r="L17" s="2"/>
      <c r="M17" s="2"/>
      <c r="N17" s="2"/>
      <c r="O17" s="17">
        <v>6954</v>
      </c>
      <c r="P17" s="1"/>
    </row>
    <row r="18" spans="1:16" ht="15" thickBot="1" thickTop="1">
      <c r="A18" s="27"/>
      <c r="B18" s="28"/>
      <c r="C18" s="28"/>
      <c r="D18" s="28"/>
      <c r="E18" s="28"/>
      <c r="F18" s="29"/>
      <c r="G18" s="30"/>
      <c r="H18" s="15"/>
      <c r="I18" s="16"/>
      <c r="J18" s="2" t="s">
        <v>32</v>
      </c>
      <c r="K18" s="2"/>
      <c r="L18" s="2"/>
      <c r="M18" s="2"/>
      <c r="N18" s="2"/>
      <c r="O18" s="17">
        <v>15272</v>
      </c>
      <c r="P18" s="1"/>
    </row>
    <row r="19" spans="1:16" ht="14.25" thickTop="1">
      <c r="A19" s="31" t="s">
        <v>36</v>
      </c>
      <c r="B19" s="32"/>
      <c r="C19" s="32"/>
      <c r="D19" s="12"/>
      <c r="E19" s="12"/>
      <c r="F19" s="13"/>
      <c r="G19" s="14">
        <f>SUM(G20:G21)</f>
        <v>2776</v>
      </c>
      <c r="H19" s="15"/>
      <c r="I19" s="16"/>
      <c r="J19" s="2" t="s">
        <v>33</v>
      </c>
      <c r="K19" s="2"/>
      <c r="L19" s="2"/>
      <c r="M19" s="2"/>
      <c r="N19" s="2"/>
      <c r="O19" s="17">
        <v>140</v>
      </c>
      <c r="P19" s="1"/>
    </row>
    <row r="20" spans="1:16" ht="13.5">
      <c r="A20" s="33" t="s">
        <v>38</v>
      </c>
      <c r="B20" s="34"/>
      <c r="C20" s="34"/>
      <c r="D20" s="2"/>
      <c r="E20" s="2"/>
      <c r="F20" s="19"/>
      <c r="G20" s="17">
        <v>0</v>
      </c>
      <c r="H20" s="15"/>
      <c r="I20" s="16"/>
      <c r="J20" s="2" t="s">
        <v>35</v>
      </c>
      <c r="K20" s="2"/>
      <c r="L20" s="2"/>
      <c r="M20" s="2"/>
      <c r="N20" s="19"/>
      <c r="O20" s="17">
        <v>9265</v>
      </c>
      <c r="P20" s="1"/>
    </row>
    <row r="21" spans="1:16" ht="13.5">
      <c r="A21" s="33" t="s">
        <v>40</v>
      </c>
      <c r="B21" s="34"/>
      <c r="C21" s="34"/>
      <c r="D21" s="2"/>
      <c r="E21" s="2"/>
      <c r="F21" s="19"/>
      <c r="G21" s="17">
        <v>2776</v>
      </c>
      <c r="H21" s="15"/>
      <c r="I21" s="16"/>
      <c r="J21" s="2" t="s">
        <v>37</v>
      </c>
      <c r="K21" s="2"/>
      <c r="L21" s="2"/>
      <c r="M21" s="2"/>
      <c r="N21" s="19"/>
      <c r="O21" s="17">
        <v>11318</v>
      </c>
      <c r="P21" s="1"/>
    </row>
    <row r="22" spans="1:16" ht="13.5">
      <c r="A22" s="35" t="s">
        <v>42</v>
      </c>
      <c r="B22" s="36"/>
      <c r="C22" s="36"/>
      <c r="D22" s="22"/>
      <c r="E22" s="22"/>
      <c r="F22" s="23"/>
      <c r="G22" s="24">
        <f>G23+G24</f>
        <v>2211</v>
      </c>
      <c r="H22" s="15"/>
      <c r="I22" s="16"/>
      <c r="J22" s="2" t="s">
        <v>39</v>
      </c>
      <c r="K22" s="2"/>
      <c r="L22" s="2"/>
      <c r="M22" s="2"/>
      <c r="N22" s="19"/>
      <c r="O22" s="17">
        <v>1987</v>
      </c>
      <c r="P22" s="1"/>
    </row>
    <row r="23" spans="1:16" ht="14.25" thickBot="1">
      <c r="A23" s="16" t="s">
        <v>43</v>
      </c>
      <c r="B23" s="2"/>
      <c r="C23" s="2"/>
      <c r="D23" s="2"/>
      <c r="E23" s="19"/>
      <c r="F23" s="19"/>
      <c r="G23" s="17">
        <v>0</v>
      </c>
      <c r="H23" s="15"/>
      <c r="I23" s="16"/>
      <c r="J23" s="2" t="s">
        <v>52</v>
      </c>
      <c r="K23" s="2"/>
      <c r="L23" s="2"/>
      <c r="M23" s="2"/>
      <c r="N23" s="2"/>
      <c r="O23" s="17">
        <v>2776</v>
      </c>
      <c r="P23" s="1"/>
    </row>
    <row r="24" spans="1:16" ht="16.5" thickBot="1" thickTop="1">
      <c r="A24" s="37" t="s">
        <v>45</v>
      </c>
      <c r="B24" s="12"/>
      <c r="C24" s="12"/>
      <c r="D24" s="12"/>
      <c r="E24" s="13"/>
      <c r="F24" s="13"/>
      <c r="G24" s="14">
        <v>2211</v>
      </c>
      <c r="H24" s="15"/>
      <c r="I24" s="38" t="s">
        <v>41</v>
      </c>
      <c r="J24" s="28"/>
      <c r="K24" s="28"/>
      <c r="L24" s="28"/>
      <c r="M24" s="28"/>
      <c r="N24" s="29"/>
      <c r="O24" s="39">
        <f>SUM(O25:O26)</f>
        <v>34334</v>
      </c>
      <c r="P24" s="1"/>
    </row>
    <row r="25" spans="1:16" ht="15.75" thickTop="1">
      <c r="A25" s="35" t="s">
        <v>46</v>
      </c>
      <c r="B25" s="36"/>
      <c r="C25" s="36"/>
      <c r="D25" s="22"/>
      <c r="E25" s="22"/>
      <c r="F25" s="23"/>
      <c r="G25" s="24">
        <f>G30-G26+G27+G28+G29</f>
        <v>129592</v>
      </c>
      <c r="H25" s="15"/>
      <c r="I25" s="40"/>
      <c r="J25" s="41" t="s">
        <v>53</v>
      </c>
      <c r="K25" s="41"/>
      <c r="L25" s="41"/>
      <c r="M25" s="41"/>
      <c r="N25" s="42"/>
      <c r="O25" s="43">
        <v>34334</v>
      </c>
      <c r="P25" s="1"/>
    </row>
    <row r="26" spans="1:16" ht="13.5">
      <c r="A26" s="44" t="s">
        <v>47</v>
      </c>
      <c r="B26" s="45"/>
      <c r="C26" s="45"/>
      <c r="D26" s="45"/>
      <c r="E26" s="46"/>
      <c r="F26" s="46"/>
      <c r="G26" s="47">
        <v>0</v>
      </c>
      <c r="H26" s="15"/>
      <c r="I26" s="48"/>
      <c r="J26" s="22" t="s">
        <v>44</v>
      </c>
      <c r="K26" s="22"/>
      <c r="L26" s="22"/>
      <c r="M26" s="22"/>
      <c r="N26" s="23"/>
      <c r="O26" s="24">
        <v>0</v>
      </c>
      <c r="P26" s="1"/>
    </row>
    <row r="27" spans="1:16" ht="13.5" customHeight="1">
      <c r="A27" s="16" t="s">
        <v>48</v>
      </c>
      <c r="B27" s="2"/>
      <c r="C27" s="2"/>
      <c r="D27" s="2"/>
      <c r="E27" s="19"/>
      <c r="F27" s="19"/>
      <c r="G27" s="17">
        <v>0</v>
      </c>
      <c r="H27" s="15"/>
      <c r="I27" s="25"/>
      <c r="J27" s="25"/>
      <c r="K27" s="25"/>
      <c r="L27" s="25"/>
      <c r="M27" s="49"/>
      <c r="N27" s="49"/>
      <c r="O27" s="49"/>
      <c r="P27" s="1"/>
    </row>
    <row r="28" spans="1:15" ht="13.5" customHeight="1">
      <c r="A28" s="16" t="s">
        <v>49</v>
      </c>
      <c r="B28" s="2"/>
      <c r="C28" s="2"/>
      <c r="D28" s="2"/>
      <c r="E28" s="19"/>
      <c r="F28" s="19"/>
      <c r="G28" s="17">
        <v>105408</v>
      </c>
      <c r="H28" s="15"/>
      <c r="I28" s="50" t="s">
        <v>54</v>
      </c>
      <c r="J28" s="51"/>
      <c r="K28" s="51"/>
      <c r="L28" s="51"/>
      <c r="M28" s="52"/>
      <c r="N28" s="52"/>
      <c r="O28" s="53">
        <f>G2</f>
        <v>16668</v>
      </c>
    </row>
    <row r="29" spans="1:15" ht="13.5" customHeight="1">
      <c r="A29" s="16" t="s">
        <v>50</v>
      </c>
      <c r="B29" s="2"/>
      <c r="C29" s="2"/>
      <c r="D29" s="2"/>
      <c r="E29" s="19"/>
      <c r="F29" s="19"/>
      <c r="G29" s="17">
        <v>9098</v>
      </c>
      <c r="H29" s="15"/>
      <c r="I29" s="20" t="s">
        <v>55</v>
      </c>
      <c r="J29" s="21"/>
      <c r="K29" s="21"/>
      <c r="L29" s="21"/>
      <c r="M29" s="54"/>
      <c r="N29" s="54"/>
      <c r="O29" s="55">
        <f>O2+O24</f>
        <v>146825</v>
      </c>
    </row>
    <row r="30" spans="1:15" ht="13.5" customHeight="1">
      <c r="A30" s="37" t="s">
        <v>51</v>
      </c>
      <c r="B30" s="12"/>
      <c r="C30" s="12"/>
      <c r="D30" s="12"/>
      <c r="E30" s="13"/>
      <c r="F30" s="13"/>
      <c r="G30" s="14">
        <v>15086</v>
      </c>
      <c r="H30" s="15"/>
      <c r="I30" s="10" t="s">
        <v>56</v>
      </c>
      <c r="J30" s="11"/>
      <c r="K30" s="11"/>
      <c r="L30" s="11"/>
      <c r="M30" s="56"/>
      <c r="N30" s="56"/>
      <c r="O30" s="57">
        <f>G17</f>
        <v>130157</v>
      </c>
    </row>
    <row r="31" spans="1:15" ht="15">
      <c r="A31" s="34"/>
      <c r="B31" s="34"/>
      <c r="C31" s="34"/>
      <c r="D31" s="2"/>
      <c r="E31" s="2"/>
      <c r="F31" s="19"/>
      <c r="G31" s="19"/>
      <c r="H31" s="58"/>
      <c r="I31" s="25"/>
      <c r="J31" s="2"/>
      <c r="K31" s="2"/>
      <c r="L31" s="2"/>
      <c r="M31" s="2"/>
      <c r="N31" s="2"/>
      <c r="O31" s="4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105" r:id="rId1"/>
  <headerFooter alignWithMargins="0">
    <oddHeader>&amp;C&amp;"Book Antiqua,Tučné"&amp;14Schválený rozpočet MO Plzeň 1 na rok 2014</oddHeader>
    <oddFooter>&amp;C&amp;"Book Antiqua,Obyčejné"&amp;11Rozpočet MO Plzeň 1 na rok 2014 byl schválen usnesením Zastupitelstva MO Plzeň 1 č. 380 ze dne 10.12.2013.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Vovesová Veronika</dc:creator>
  <cp:keywords/>
  <dc:description/>
  <cp:lastModifiedBy>Punčochářová Veronika</cp:lastModifiedBy>
  <cp:lastPrinted>2014-01-14T07:14:36Z</cp:lastPrinted>
  <dcterms:created xsi:type="dcterms:W3CDTF">2012-12-20T10:37:17Z</dcterms:created>
  <dcterms:modified xsi:type="dcterms:W3CDTF">2014-01-15T16:00:27Z</dcterms:modified>
  <cp:category/>
  <cp:version/>
  <cp:contentType/>
  <cp:contentStatus/>
</cp:coreProperties>
</file>